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ILLES BALEARS\ILLES BALEARS\"/>
    </mc:Choice>
  </mc:AlternateContent>
  <xr:revisionPtr revIDLastSave="0" documentId="8_{39F53EAE-578D-468C-B93A-BF34D84034C3}" xr6:coauthVersionLast="47" xr6:coauthVersionMax="47" xr10:uidLastSave="{00000000-0000-0000-0000-000000000000}"/>
  <bookViews>
    <workbookView xWindow="1030" yWindow="1030" windowWidth="28790" windowHeight="15470" xr2:uid="{EF2D9711-B0AF-4DF2-A25B-CF08F922422C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<sst xmlns="http://schemas.openxmlformats.org/spreadsheetml/2006/main" count="262" uniqueCount="190">
  <si>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</si>
  <si>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</si>
  <si>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</si>
  <si>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</si>
  <si>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</si>
  <si>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</si>
  <si>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</si>
  <si>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</si>
  <si>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</si>
  <si>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</si>
  <si>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</si>
  <si>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</si>
  <si>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</si>
  <si>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</si>
  <si>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EIVISSA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</si>
  <si>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</si>
  <si>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</si>
  <si>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</si>
  <si>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</si>
  <si>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</si>
  <si>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</si>
  <si>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</si>
  <si>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</si>
  <si>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</si>
  <si>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</si>
  <si>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</si>
  <si>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</si>
  <si>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</si>
  <si>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</si>
  <si>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</si>
  <si>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</si>
  <si>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</si>
  <si>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</si>
  <si>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</si>
  <si>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</si>
  <si>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</si>
  <si>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Eivissa</t>
  </si>
  <si>
    <t>Formentera</t>
  </si>
  <si>
    <t>Sant Antoni de Portmany</t>
  </si>
  <si>
    <t>Sant Joan de Labritja</t>
  </si>
  <si>
    <t>Sant Josep de sa Talaia</t>
  </si>
  <si>
    <t>Santa Eulària des Riu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</si>
  <si>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</si>
  <si>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</si>
  <si>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</si>
  <si>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</si>
  <si>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</si>
  <si>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</si>
  <si>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</si>
  <si>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</si>
  <si>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</si>
  <si>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</si>
  <si>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</si>
  <si>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</si>
  <si>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</si>
  <si>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</si>
  <si>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</si>
  <si>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</si>
  <si>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</si>
  <si>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</si>
  <si>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</si>
  <si>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</si>
  <si>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</si>
  <si>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</si>
  <si>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</si>
  <si>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Italia</t>
  </si>
  <si>
    <t>Marruecos</t>
  </si>
  <si>
    <t>Rumania</t>
  </si>
  <si>
    <t>Reino Unido</t>
  </si>
  <si>
    <t>Colombia</t>
  </si>
  <si>
    <t>Paraguay</t>
  </si>
  <si>
    <t>Alemania</t>
  </si>
  <si>
    <t>Francia</t>
  </si>
  <si>
    <t>Argentina</t>
  </si>
  <si>
    <t>Ecuador</t>
  </si>
  <si>
    <t>Paises Bajos</t>
  </si>
  <si>
    <t>Brasil</t>
  </si>
  <si>
    <t>Otros paises de Europa</t>
  </si>
  <si>
    <t>Filipinas</t>
  </si>
  <si>
    <t>Venezuela</t>
  </si>
  <si>
    <t>Senegal</t>
  </si>
  <si>
    <t>Uruguay</t>
  </si>
  <si>
    <t>China</t>
  </si>
  <si>
    <t>Bélgica</t>
  </si>
  <si>
    <t>Portugal</t>
  </si>
  <si>
    <t>Peru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</si>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</sst>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20C58D34-DF3F-43D2-87B4-562E4CBAA44C}"/>
    <cellStyle name="Normal" xfId="0" builtinId="0"/>
    <cellStyle name="Normal 2" xfId="1" xr:uid="{21700369-B7BA-4AC9-92E8-1637CDC02ED1}"/>
    <cellStyle name="Porcentaje 2" xfId="2" xr:uid="{6669519C-A61A-47B9-B830-B813E74ACB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EE-4455-BBA8-55779B53F1D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9EE-4455-BBA8-55779B53F1D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9EE-4455-BBA8-55779B53F1D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9EE-4455-BBA8-55779B53F1D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9EE-4455-BBA8-55779B53F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107394</c:v>
              </c:pt>
              <c:pt idx="1">
                <c:v>112710</c:v>
              </c:pt>
              <c:pt idx="2">
                <c:v>113351</c:v>
              </c:pt>
              <c:pt idx="3">
                <c:v>118613</c:v>
              </c:pt>
              <c:pt idx="4">
                <c:v>121865</c:v>
              </c:pt>
              <c:pt idx="5">
                <c:v>126140</c:v>
              </c:pt>
              <c:pt idx="6">
                <c:v>134200</c:v>
              </c:pt>
              <c:pt idx="7">
                <c:v>139114</c:v>
              </c:pt>
              <c:pt idx="8">
                <c:v>142599</c:v>
              </c:pt>
              <c:pt idx="9">
                <c:v>144825</c:v>
              </c:pt>
              <c:pt idx="10" formatCode="#,##0">
                <c:v>148114</c:v>
              </c:pt>
              <c:pt idx="11" formatCode="#,##0">
                <c:v>151728</c:v>
              </c:pt>
              <c:pt idx="12" formatCode="#,##0">
                <c:v>151816</c:v>
              </c:pt>
              <c:pt idx="13" formatCode="#,##0">
                <c:v>152842</c:v>
              </c:pt>
              <c:pt idx="14" formatCode="#,##0">
                <c:v>154189</c:v>
              </c:pt>
              <c:pt idx="15" formatCode="#,##0">
                <c:v>156136</c:v>
              </c:pt>
              <c:pt idx="16" formatCode="#,##0">
                <c:v>156875</c:v>
              </c:pt>
              <c:pt idx="17" formatCode="#,##0">
                <c:v>160025</c:v>
              </c:pt>
              <c:pt idx="18" formatCode="#,##0">
                <c:v>163731</c:v>
              </c:pt>
              <c:pt idx="19" formatCode="#,##0">
                <c:v>164528</c:v>
              </c:pt>
              <c:pt idx="20" formatCode="#,##0">
                <c:v>165628</c:v>
              </c:pt>
              <c:pt idx="21" formatCode="#,##0">
                <c:v>170569</c:v>
              </c:pt>
              <c:pt idx="22" formatCode="#,##0">
                <c:v>172968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4E9-48FF-8D6D-75A6CB459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1759-4C77-83F1-287CDED6DD3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1759-4C77-83F1-287CDED6D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4D-4EAF-BBCD-A5A1D135B27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04D-4EAF-BBCD-A5A1D135B27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4D-4EAF-BBCD-A5A1D135B2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4D-4EAF-BBCD-A5A1D135B27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004D-4EAF-BBCD-A5A1D135B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6F-49AA-A134-9999D07F79E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26F-49AA-A134-9999D07F79E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26F-49AA-A134-9999D07F79E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26F-49AA-A134-9999D07F79E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26F-49AA-A134-9999D07F7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5D-4085-BA94-DBD4E5F358E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05D-4085-BA94-DBD4E5F358E9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05D-4085-BA94-DBD4E5F358E9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5D-4085-BA94-DBD4E5F358E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D05D-4085-BA94-DBD4E5F35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77-4F5F-A54D-A0ABBDD196D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677-4F5F-A54D-A0ABBDD196D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677-4F5F-A54D-A0ABBDD196D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677-4F5F-A54D-A0ABBDD196DB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77-4F5F-A54D-A0ABBDD196DB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77-4F5F-A54D-A0ABBDD196D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677-4F5F-A54D-A0ABBDD19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3E43294-9838-475E-A0E6-E77C51250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04F8FF0-9C00-4861-BBEB-09C515EAD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53D9A4C-94F7-4574-A453-5684C0E13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D8DCAF9-4900-4F65-A032-B9E00E6BC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4E9FB21-2247-468D-8CCF-DF9DA362B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70EC963-0C49-4B6B-8D0F-533C38B0B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656FB630-C5CA-4BC7-BBE9-F59E2BF538AE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C5D786D6-A4FE-481D-8903-48532D167E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2D1DA3D-7E1E-4EC9-9BCD-4B2E53D10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AEA85DC-0626-48BB-A3DC-20A325BBB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5A28CF3B-57AC-4A9F-A1C3-DE4304970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45FBCD2E-20AA-4782-8459-6E1BC5B46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50A264F-439A-4DAD-A946-A1CE228DC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8B39639-A227-4F61-AB60-837B2DA63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557FBE2-AEF5-4FCE-8B8D-F58807EDE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5BCDD9D5-D1DE-4F53-88BF-DB40BF12DD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534D7D59-79C5-486C-B866-5BC163F83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DD0EE49F-089A-41DD-B139-6D8E55ACE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EA34EBB1-9151-4E4E-B4B3-CA7020AA3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19897EDD-2C50-4F18-9C4E-DAFD728C6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239F8A8-7BB4-4272-8DCD-106122498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25BB7-0FF4-4B63-BF1B-B3F0F96AD455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EIVISSA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C2B1A209-7DE4-4E77-AF69-61CAFAFD8B1B}"/>
    <hyperlink ref="B14:C14" location="Municipios!A1" display="Municipios" xr:uid="{763D1C68-85F7-4CA0-92B3-9FF53DD95D2F}"/>
    <hyperlink ref="B16:C16" location="'Datos Demograficos'!A1" display="Datos Demograficos" xr:uid="{F0C57730-E0FC-470F-918A-D94659C97914}"/>
    <hyperlink ref="B18:C18" location="Nacionalidades!A1" display="Nacionalidades" xr:uid="{F4CF5162-4243-456E-AFAA-8CF6E5FCCBF4}"/>
    <hyperlink ref="H18:I18" location="Trabajo!A1" display="Trabajo" xr:uid="{CC4B5646-ACB1-4701-9C14-49B1FFF50AB7}"/>
    <hyperlink ref="E12:F12" location="'Datos Economicos'!A1" display="Datos Económicos" xr:uid="{312C8B9D-E8EB-4760-981A-1D57D1EE43E6}"/>
    <hyperlink ref="E14" location="Trafico!A1" display="Tráfico" xr:uid="{5062C268-6DFE-483F-B30B-C6A4FAA759E4}"/>
    <hyperlink ref="E16:F16" location="'Plazas Turisticas'!A1" display="Plazas Turisticas" xr:uid="{429CD261-63F5-4831-A99E-952636BB4B36}"/>
    <hyperlink ref="E18:F18" location="Bancos!A1" display="Bancos" xr:uid="{844187FA-715B-4232-AF36-257B540E689A}"/>
    <hyperlink ref="H12" location="Presupuestos!A1" display="Presupuestos" xr:uid="{88D24CF0-2C94-4E05-B48C-DE6D239C1510}"/>
    <hyperlink ref="H14" location="'Datos Catastrales'!A1" display="Datos Catastrales" xr:uid="{66AF7BCF-3092-434F-991C-EB6C6049F038}"/>
    <hyperlink ref="H16:I16" location="Hacienda!A1" display="Hacienda" xr:uid="{7C9B0FE6-73D7-4183-8736-49961F75DD6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9595C-97F1-491B-8168-071472DBF00A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97</v>
      </c>
      <c r="C14" s="101" t="s">
        <v>12</v>
      </c>
      <c r="D14" s="101" t="s">
        <v>137</v>
      </c>
      <c r="E14" s="101" t="s">
        <v>138</v>
      </c>
      <c r="F14" s="101" t="s">
        <v>139</v>
      </c>
      <c r="G14" s="102" t="s">
        <v>140</v>
      </c>
      <c r="H14" s="23"/>
    </row>
    <row r="15" spans="1:8" ht="33" customHeight="1" thickBot="1" x14ac:dyDescent="0.35">
      <c r="A15" s="20"/>
      <c r="B15" s="117">
        <v>95</v>
      </c>
      <c r="C15" s="115">
        <v>92</v>
      </c>
      <c r="D15" s="115">
        <v>2</v>
      </c>
      <c r="E15" s="115">
        <v>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141</v>
      </c>
      <c r="G17" s="128">
        <v>-3.0612244897959183E-2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142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143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144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145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425504EF-9684-45EF-9EFD-74407CB4BD18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B9EE7-6D07-4743-A273-8D75B7F65CE7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148</v>
      </c>
      <c r="C15" s="132" t="s">
        <v>149</v>
      </c>
      <c r="D15" s="132" t="s">
        <v>150</v>
      </c>
      <c r="E15" s="132" t="s">
        <v>151</v>
      </c>
      <c r="F15" s="132" t="s">
        <v>152</v>
      </c>
      <c r="G15" s="132" t="s">
        <v>153</v>
      </c>
      <c r="H15" s="132" t="s">
        <v>154</v>
      </c>
      <c r="I15" s="132" t="s">
        <v>155</v>
      </c>
      <c r="J15" s="132" t="s">
        <v>156</v>
      </c>
      <c r="K15" s="133" t="s">
        <v>157</v>
      </c>
      <c r="L15" s="134"/>
    </row>
    <row r="16" spans="1:12" ht="32.25" customHeight="1" thickBot="1" x14ac:dyDescent="0.35">
      <c r="A16" s="20"/>
      <c r="B16" s="135">
        <v>88067.050040000002</v>
      </c>
      <c r="C16" s="136">
        <v>10947.827000000001</v>
      </c>
      <c r="D16" s="136">
        <v>53592.543010000001</v>
      </c>
      <c r="E16" s="136">
        <v>57897.462310000003</v>
      </c>
      <c r="F16" s="136">
        <v>10124.303610000001</v>
      </c>
      <c r="G16" s="136">
        <v>1.03</v>
      </c>
      <c r="H16" s="136">
        <v>17130.273939999999</v>
      </c>
      <c r="I16" s="136">
        <v>201.57779999999997</v>
      </c>
      <c r="J16" s="136">
        <v>0.02</v>
      </c>
      <c r="K16" s="137">
        <v>237962.08770999999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159</v>
      </c>
      <c r="C19" s="132" t="s">
        <v>160</v>
      </c>
      <c r="D19" s="132" t="s">
        <v>161</v>
      </c>
      <c r="E19" s="132" t="s">
        <v>162</v>
      </c>
      <c r="F19" s="132" t="s">
        <v>163</v>
      </c>
      <c r="G19" s="132" t="s">
        <v>154</v>
      </c>
      <c r="H19" s="132" t="s">
        <v>155</v>
      </c>
      <c r="I19" s="132" t="s">
        <v>156</v>
      </c>
      <c r="J19" s="132" t="s">
        <v>164</v>
      </c>
      <c r="L19" s="23"/>
    </row>
    <row r="20" spans="1:12" ht="32.25" customHeight="1" thickBot="1" x14ac:dyDescent="0.35">
      <c r="A20" s="20"/>
      <c r="B20" s="135">
        <v>73374.732650000005</v>
      </c>
      <c r="C20" s="136">
        <v>106708.62312999999</v>
      </c>
      <c r="D20" s="136">
        <v>575.71</v>
      </c>
      <c r="E20" s="136">
        <v>15664.653289999998</v>
      </c>
      <c r="F20" s="136">
        <v>39174.808470000004</v>
      </c>
      <c r="G20" s="136">
        <v>1298.50017</v>
      </c>
      <c r="H20" s="136">
        <v>35.06</v>
      </c>
      <c r="I20" s="136">
        <v>0</v>
      </c>
      <c r="J20" s="137">
        <v>237962.08770999999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166</v>
      </c>
      <c r="C23" s="103" t="s">
        <v>167</v>
      </c>
      <c r="D23" s="103" t="s">
        <v>168</v>
      </c>
      <c r="E23" s="103" t="s">
        <v>169</v>
      </c>
      <c r="F23" s="103" t="s">
        <v>170</v>
      </c>
      <c r="G23" s="103" t="s">
        <v>171</v>
      </c>
      <c r="H23" s="104" t="s">
        <v>164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115150.81508999999</v>
      </c>
      <c r="C24" s="136">
        <v>21019.539100000002</v>
      </c>
      <c r="D24" s="136">
        <v>39228.308229999995</v>
      </c>
      <c r="E24" s="136">
        <v>19243.375789999998</v>
      </c>
      <c r="F24" s="136">
        <v>43255.039499999999</v>
      </c>
      <c r="G24" s="136">
        <v>65.010000000000005</v>
      </c>
      <c r="H24" s="137">
        <v>237962.08770999999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962087D3-A5AD-4294-A0DE-606FA1ABF23B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8210B-998C-4D0C-B7EB-4196ADC2C85F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173</v>
      </c>
      <c r="C14" s="147"/>
      <c r="D14" s="147"/>
      <c r="E14" s="147"/>
      <c r="F14" s="148"/>
      <c r="I14" s="146" t="s">
        <v>174</v>
      </c>
      <c r="J14" s="148"/>
      <c r="K14" s="23"/>
    </row>
    <row r="15" spans="1:11" ht="51" customHeight="1" x14ac:dyDescent="0.3">
      <c r="A15" s="20"/>
      <c r="B15" s="100" t="s">
        <v>175</v>
      </c>
      <c r="C15" s="149">
        <v>120031</v>
      </c>
      <c r="E15" s="150" t="s">
        <v>176</v>
      </c>
      <c r="F15" s="151">
        <v>26501</v>
      </c>
      <c r="G15" s="20"/>
      <c r="I15" s="100" t="s">
        <v>177</v>
      </c>
      <c r="J15" s="149">
        <v>32690</v>
      </c>
      <c r="K15" s="23"/>
    </row>
    <row r="16" spans="1:11" ht="51" customHeight="1" x14ac:dyDescent="0.3">
      <c r="A16" s="20"/>
      <c r="B16" s="150" t="s">
        <v>178</v>
      </c>
      <c r="C16" s="152">
        <v>11604008.835070001</v>
      </c>
      <c r="E16" s="150" t="s">
        <v>179</v>
      </c>
      <c r="F16" s="153">
        <v>3104.2884000000004</v>
      </c>
      <c r="G16" s="20"/>
      <c r="I16" s="150" t="s">
        <v>180</v>
      </c>
      <c r="J16" s="152">
        <v>61329.900000000009</v>
      </c>
      <c r="K16" s="23"/>
    </row>
    <row r="17" spans="1:13" ht="51" customHeight="1" thickBot="1" x14ac:dyDescent="0.35">
      <c r="A17" s="20"/>
      <c r="B17" s="150" t="s">
        <v>181</v>
      </c>
      <c r="C17" s="152">
        <v>6040262.9127099998</v>
      </c>
      <c r="E17" s="150" t="s">
        <v>182</v>
      </c>
      <c r="F17" s="153">
        <v>679.96759999999995</v>
      </c>
      <c r="G17" s="20"/>
      <c r="I17" s="154" t="s">
        <v>183</v>
      </c>
      <c r="J17" s="155">
        <v>1021526.3</v>
      </c>
      <c r="K17" s="23"/>
    </row>
    <row r="18" spans="1:13" ht="51" customHeight="1" thickBot="1" x14ac:dyDescent="0.35">
      <c r="A18" s="20"/>
      <c r="B18" s="154" t="s">
        <v>184</v>
      </c>
      <c r="C18" s="156">
        <v>5563745.9223600002</v>
      </c>
      <c r="D18" s="157"/>
      <c r="E18" s="154" t="s">
        <v>185</v>
      </c>
      <c r="F18" s="158">
        <v>2424.3208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7CDF0296-F16E-4AA7-9DDB-5C37BD0C6F97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BC7C4-ACBE-4DE0-B8C7-617FF2E896E4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187</v>
      </c>
      <c r="E15" s="53">
        <v>72838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188</v>
      </c>
      <c r="E17" s="53">
        <v>4831.1621192234825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24607.832887778361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189</v>
      </c>
      <c r="D21" s="80"/>
      <c r="E21" s="159">
        <v>0.74622880776530687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647348CC-A11D-4B01-9670-3EEECEFF455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E3556-2F50-4711-92FC-F9917EFA980D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655.80001163482666</v>
      </c>
      <c r="H14" s="25" t="s">
        <v>17</v>
      </c>
      <c r="I14" s="26">
        <v>0.13137782721453467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172968</v>
      </c>
      <c r="H16" s="25" t="s">
        <v>17</v>
      </c>
      <c r="I16" s="26">
        <v>0.1404225471030259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0.27828846954349939</v>
      </c>
      <c r="H18" s="25" t="s">
        <v>20</v>
      </c>
      <c r="I18" s="26">
        <v>0.21166891817290268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263.75113896203294</v>
      </c>
      <c r="H20" s="25" t="s">
        <v>20</v>
      </c>
      <c r="I20" s="33">
        <v>246.7627334573823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11.846977475602424</v>
      </c>
      <c r="H22" s="25" t="s">
        <v>20</v>
      </c>
      <c r="I22" s="33">
        <v>9.3545039325587247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7058</v>
      </c>
      <c r="H24" s="25" t="s">
        <v>17</v>
      </c>
      <c r="I24" s="26">
        <v>0.15926887058558051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50685</v>
      </c>
      <c r="H26" s="25" t="s">
        <v>17</v>
      </c>
      <c r="I26" s="26">
        <v>0.11269569161602754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3162</v>
      </c>
      <c r="H28" s="25" t="s">
        <v>20</v>
      </c>
      <c r="I28" s="36">
        <v>31709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88901</v>
      </c>
      <c r="H30" s="25" t="s">
        <v>17</v>
      </c>
      <c r="I30" s="26">
        <v>0.19138373837771278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95</v>
      </c>
      <c r="H32" s="25" t="s">
        <v>17</v>
      </c>
      <c r="I32" s="26">
        <v>0.11459589867310012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176906</v>
      </c>
      <c r="H36" s="25" t="s">
        <v>17</v>
      </c>
      <c r="I36" s="26">
        <v>0.16166177920619357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256654.52989000001</v>
      </c>
      <c r="H38" s="25" t="s">
        <v>17</v>
      </c>
      <c r="I38" s="26">
        <v>0.1662343488645858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24607.832887778361</v>
      </c>
      <c r="H40" s="25" t="s">
        <v>20</v>
      </c>
      <c r="I40" s="36">
        <v>23880.198148646141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FD14C3F4-E10C-4286-9517-2D7DDB5C5293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AE363-0105-4B04-8750-D5503F9BC886}">
  <sheetPr codeName="Hoja4">
    <pageSetUpPr fitToPage="1"/>
  </sheetPr>
  <dimension ref="A4:H2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655.80001163482666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142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11.846977475602424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53228</v>
      </c>
    </row>
    <row r="25" spans="1:7" x14ac:dyDescent="0.3">
      <c r="B25" s="49" t="s">
        <v>37</v>
      </c>
      <c r="C25" s="50">
        <v>11483</v>
      </c>
    </row>
    <row r="26" spans="1:7" x14ac:dyDescent="0.3">
      <c r="B26" s="49" t="s">
        <v>38</v>
      </c>
      <c r="C26" s="50">
        <v>28884</v>
      </c>
    </row>
    <row r="27" spans="1:7" x14ac:dyDescent="0.3">
      <c r="B27" s="49" t="s">
        <v>39</v>
      </c>
      <c r="C27" s="50">
        <v>6888</v>
      </c>
    </row>
    <row r="28" spans="1:7" x14ac:dyDescent="0.3">
      <c r="B28" s="49" t="s">
        <v>40</v>
      </c>
      <c r="C28" s="50">
        <v>30480</v>
      </c>
    </row>
    <row r="29" spans="1:7" x14ac:dyDescent="0.3">
      <c r="B29" s="49" t="s">
        <v>41</v>
      </c>
      <c r="C29" s="50">
        <v>42005</v>
      </c>
    </row>
  </sheetData>
  <mergeCells count="3">
    <mergeCell ref="C6:E6"/>
    <mergeCell ref="C8:E8"/>
    <mergeCell ref="C10:E10"/>
  </mergeCells>
  <hyperlinks>
    <hyperlink ref="A7" location="Indice!A1" display="Índice" xr:uid="{D9410759-6AC8-4FCF-A377-0A92B37C2D47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EC6BB-776F-4E9C-8DB3-D3ED3CF7174E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172968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42</v>
      </c>
      <c r="D13" s="26">
        <v>0.48959345081171085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43</v>
      </c>
      <c r="D15" s="26">
        <v>0.27828846954349939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44</v>
      </c>
      <c r="C17" s="21"/>
      <c r="D17" s="26">
        <v>0.36051724951625841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263.75113896203294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45</v>
      </c>
      <c r="H24" s="42"/>
      <c r="I24" s="58"/>
      <c r="J24" s="26">
        <v>0.13542967485315202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46</v>
      </c>
      <c r="H26" s="42"/>
      <c r="J26" s="53">
        <v>1333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47</v>
      </c>
      <c r="H28" s="59"/>
      <c r="I28" s="59"/>
      <c r="J28" s="53">
        <v>705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48</v>
      </c>
      <c r="H30" s="42"/>
      <c r="J30" s="53">
        <v>1031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49</v>
      </c>
      <c r="H32" s="42"/>
      <c r="J32" s="53">
        <v>302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50</v>
      </c>
      <c r="H34" s="60"/>
      <c r="I34" s="60" t="s">
        <v>51</v>
      </c>
      <c r="J34" s="60"/>
      <c r="K34" s="23"/>
    </row>
    <row r="35" spans="1:11" ht="14" x14ac:dyDescent="0.3">
      <c r="A35" s="20"/>
      <c r="C35" s="42"/>
      <c r="G35" s="61">
        <v>24059</v>
      </c>
      <c r="H35" s="61"/>
      <c r="I35" s="61">
        <v>27342</v>
      </c>
      <c r="J35" s="61"/>
      <c r="K35" s="23"/>
    </row>
    <row r="36" spans="1:11" ht="14" x14ac:dyDescent="0.3">
      <c r="A36" s="20"/>
      <c r="C36" s="42"/>
      <c r="G36" s="62" t="s">
        <v>52</v>
      </c>
      <c r="H36" s="62" t="s">
        <v>53</v>
      </c>
      <c r="I36" s="62" t="s">
        <v>52</v>
      </c>
      <c r="J36" s="62" t="s">
        <v>53</v>
      </c>
      <c r="K36" s="23"/>
    </row>
    <row r="37" spans="1:11" ht="14" x14ac:dyDescent="0.3">
      <c r="A37" s="20"/>
      <c r="B37" s="21" t="s">
        <v>54</v>
      </c>
      <c r="C37" s="42"/>
      <c r="G37" s="63">
        <v>12456</v>
      </c>
      <c r="H37" s="63">
        <v>11603</v>
      </c>
      <c r="I37" s="63">
        <v>14131</v>
      </c>
      <c r="J37" s="63">
        <v>13211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1CD6BF56-8CD3-4579-9DB5-4DDB583A9F64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73F2C-B753-4C84-A115-F01312DE9619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55</v>
      </c>
      <c r="C11" s="65">
        <v>124833</v>
      </c>
      <c r="D11" s="66"/>
      <c r="E11" s="67" t="s">
        <v>56</v>
      </c>
      <c r="F11" s="65">
        <v>48135</v>
      </c>
      <c r="G11" s="67" t="s">
        <v>57</v>
      </c>
      <c r="H11" s="66"/>
      <c r="I11" s="65">
        <v>26231</v>
      </c>
      <c r="J11" s="67" t="s">
        <v>58</v>
      </c>
      <c r="K11" s="68">
        <v>5184</v>
      </c>
    </row>
    <row r="12" spans="1:11" ht="30.75" customHeight="1" thickBot="1" x14ac:dyDescent="0.35">
      <c r="B12" s="64" t="s">
        <v>59</v>
      </c>
      <c r="C12" s="65">
        <v>14745</v>
      </c>
      <c r="D12" s="67"/>
      <c r="E12" s="67" t="s">
        <v>60</v>
      </c>
      <c r="F12" s="65">
        <v>1839</v>
      </c>
      <c r="G12" s="67" t="s">
        <v>61</v>
      </c>
      <c r="H12" s="67"/>
      <c r="I12" s="65">
        <v>72</v>
      </c>
      <c r="J12" s="67" t="s">
        <v>62</v>
      </c>
      <c r="K12" s="68">
        <v>64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63</v>
      </c>
      <c r="C14" s="71"/>
      <c r="D14" s="71"/>
      <c r="E14" s="72"/>
      <c r="G14" s="73" t="s">
        <v>64</v>
      </c>
      <c r="H14" s="74"/>
      <c r="I14" s="75">
        <f>'Datos Generales'!G16</f>
        <v>172968</v>
      </c>
      <c r="J14" s="69"/>
      <c r="K14" s="69"/>
    </row>
    <row r="16" spans="1:11" x14ac:dyDescent="0.3">
      <c r="B16" s="21" t="s">
        <v>65</v>
      </c>
      <c r="C16" s="76">
        <v>7596</v>
      </c>
    </row>
    <row r="17" spans="2:3" x14ac:dyDescent="0.3">
      <c r="B17" s="21" t="s">
        <v>66</v>
      </c>
      <c r="C17" s="76">
        <v>4195</v>
      </c>
    </row>
    <row r="18" spans="2:3" x14ac:dyDescent="0.3">
      <c r="B18" s="21" t="s">
        <v>67</v>
      </c>
      <c r="C18" s="76">
        <v>4049</v>
      </c>
    </row>
    <row r="19" spans="2:3" x14ac:dyDescent="0.3">
      <c r="B19" s="21" t="s">
        <v>68</v>
      </c>
      <c r="C19" s="76">
        <v>4026</v>
      </c>
    </row>
    <row r="20" spans="2:3" x14ac:dyDescent="0.3">
      <c r="B20" s="21" t="s">
        <v>69</v>
      </c>
      <c r="C20" s="76">
        <v>3466</v>
      </c>
    </row>
    <row r="21" spans="2:3" x14ac:dyDescent="0.3">
      <c r="B21" s="21" t="s">
        <v>70</v>
      </c>
      <c r="C21" s="76">
        <v>3200</v>
      </c>
    </row>
    <row r="22" spans="2:3" x14ac:dyDescent="0.3">
      <c r="B22" s="21" t="s">
        <v>71</v>
      </c>
      <c r="C22" s="76">
        <v>2750</v>
      </c>
    </row>
    <row r="23" spans="2:3" x14ac:dyDescent="0.3">
      <c r="B23" s="21" t="s">
        <v>72</v>
      </c>
      <c r="C23" s="76">
        <v>2218</v>
      </c>
    </row>
    <row r="24" spans="2:3" x14ac:dyDescent="0.3">
      <c r="B24" s="21" t="s">
        <v>73</v>
      </c>
      <c r="C24" s="76">
        <v>2103</v>
      </c>
    </row>
    <row r="25" spans="2:3" x14ac:dyDescent="0.3">
      <c r="B25" s="21" t="s">
        <v>74</v>
      </c>
      <c r="C25" s="76">
        <v>1532</v>
      </c>
    </row>
    <row r="26" spans="2:3" x14ac:dyDescent="0.3">
      <c r="B26" s="21" t="s">
        <v>75</v>
      </c>
      <c r="C26" s="76">
        <v>1491</v>
      </c>
    </row>
    <row r="27" spans="2:3" x14ac:dyDescent="0.3">
      <c r="B27" s="21" t="s">
        <v>76</v>
      </c>
      <c r="C27" s="76">
        <v>1247</v>
      </c>
    </row>
    <row r="28" spans="2:3" x14ac:dyDescent="0.3">
      <c r="B28" s="21" t="s">
        <v>77</v>
      </c>
      <c r="C28" s="76">
        <v>981</v>
      </c>
    </row>
    <row r="29" spans="2:3" x14ac:dyDescent="0.3">
      <c r="B29" s="21" t="s">
        <v>78</v>
      </c>
      <c r="C29" s="76">
        <v>897</v>
      </c>
    </row>
    <row r="30" spans="2:3" x14ac:dyDescent="0.3">
      <c r="B30" s="21" t="s">
        <v>79</v>
      </c>
      <c r="C30" s="76">
        <v>673</v>
      </c>
    </row>
    <row r="31" spans="2:3" x14ac:dyDescent="0.3">
      <c r="B31" s="21" t="s">
        <v>80</v>
      </c>
      <c r="C31" s="76">
        <v>551</v>
      </c>
    </row>
    <row r="32" spans="2:3" x14ac:dyDescent="0.3">
      <c r="B32" s="21" t="s">
        <v>81</v>
      </c>
      <c r="C32" s="76">
        <v>529</v>
      </c>
    </row>
    <row r="33" spans="2:3" x14ac:dyDescent="0.3">
      <c r="B33" s="21" t="s">
        <v>82</v>
      </c>
      <c r="C33" s="76">
        <v>500</v>
      </c>
    </row>
    <row r="34" spans="2:3" x14ac:dyDescent="0.3">
      <c r="B34" s="21" t="s">
        <v>83</v>
      </c>
      <c r="C34" s="76">
        <v>497</v>
      </c>
    </row>
    <row r="35" spans="2:3" x14ac:dyDescent="0.3">
      <c r="B35" s="21" t="s">
        <v>84</v>
      </c>
      <c r="C35" s="76">
        <v>425</v>
      </c>
    </row>
    <row r="36" spans="2:3" x14ac:dyDescent="0.3">
      <c r="B36" s="21" t="s">
        <v>85</v>
      </c>
      <c r="C36" s="76">
        <v>403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48AD753B-22D6-4A5F-ADAD-735233C1B83A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BA9D3-1EBD-4CEC-AD28-92E5978FE7A0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86</v>
      </c>
      <c r="E12" s="78">
        <v>70525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87</v>
      </c>
      <c r="C14" s="79"/>
      <c r="D14" s="79"/>
      <c r="E14" s="78">
        <v>22588</v>
      </c>
    </row>
    <row r="15" spans="1:9" x14ac:dyDescent="0.3">
      <c r="A15" s="20"/>
      <c r="E15" s="78"/>
    </row>
    <row r="16" spans="1:9" x14ac:dyDescent="0.3">
      <c r="A16" s="20"/>
      <c r="B16" s="21" t="s">
        <v>88</v>
      </c>
      <c r="D16" s="80"/>
      <c r="E16" s="78">
        <v>3162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89</v>
      </c>
      <c r="D18" s="80"/>
      <c r="E18" s="78">
        <v>19426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90</v>
      </c>
      <c r="D20" s="80"/>
      <c r="E20" s="81">
        <v>0.27707492404900802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92</v>
      </c>
      <c r="E26" s="86"/>
      <c r="F26" s="86"/>
      <c r="G26" s="86"/>
      <c r="H26" s="87"/>
    </row>
    <row r="27" spans="1:16" ht="15.5" thickBot="1" x14ac:dyDescent="0.35">
      <c r="C27" s="52"/>
      <c r="D27" s="88" t="s">
        <v>93</v>
      </c>
      <c r="E27" s="88" t="s">
        <v>94</v>
      </c>
      <c r="F27" s="88" t="s">
        <v>95</v>
      </c>
      <c r="G27" s="88" t="s">
        <v>96</v>
      </c>
      <c r="H27" s="88" t="s">
        <v>97</v>
      </c>
    </row>
    <row r="28" spans="1:16" ht="38.25" customHeight="1" thickBot="1" x14ac:dyDescent="0.35">
      <c r="C28" s="88" t="s">
        <v>98</v>
      </c>
      <c r="D28" s="89">
        <v>1674</v>
      </c>
      <c r="E28" s="89">
        <v>1062</v>
      </c>
      <c r="F28" s="89">
        <v>20616</v>
      </c>
      <c r="G28" s="90">
        <v>27333</v>
      </c>
      <c r="H28" s="90">
        <f>SUM(D28:G28)</f>
        <v>50685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FEB72980-89F6-4C7E-8849-CD2D26738C7C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0A51E-8185-482D-950D-49E8D810B94E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100</v>
      </c>
      <c r="D13" s="94"/>
      <c r="E13" s="95"/>
      <c r="H13" s="93" t="s">
        <v>101</v>
      </c>
      <c r="I13" s="94"/>
      <c r="J13" s="94"/>
      <c r="K13" s="95"/>
      <c r="L13" s="52"/>
      <c r="M13" s="52"/>
      <c r="N13" s="93" t="s">
        <v>102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103</v>
      </c>
      <c r="D14" s="98" t="s">
        <v>104</v>
      </c>
      <c r="E14" s="98" t="s">
        <v>105</v>
      </c>
      <c r="G14" s="99"/>
      <c r="H14" s="100" t="s">
        <v>93</v>
      </c>
      <c r="I14" s="101" t="s">
        <v>94</v>
      </c>
      <c r="J14" s="101" t="s">
        <v>95</v>
      </c>
      <c r="K14" s="102" t="s">
        <v>96</v>
      </c>
      <c r="L14" s="52"/>
      <c r="M14" s="52"/>
      <c r="N14" s="97" t="s">
        <v>106</v>
      </c>
      <c r="O14" s="103" t="s">
        <v>107</v>
      </c>
      <c r="P14" s="103" t="s">
        <v>108</v>
      </c>
      <c r="Q14" s="104" t="s">
        <v>109</v>
      </c>
      <c r="R14" s="23"/>
    </row>
    <row r="15" spans="1:18" ht="34.5" customHeight="1" x14ac:dyDescent="0.3">
      <c r="A15" s="20"/>
      <c r="B15" s="105" t="s">
        <v>98</v>
      </c>
      <c r="C15" s="106">
        <v>4316</v>
      </c>
      <c r="D15" s="107">
        <v>30114</v>
      </c>
      <c r="E15" s="108">
        <v>1301</v>
      </c>
      <c r="G15" s="105" t="s">
        <v>98</v>
      </c>
      <c r="H15" s="109">
        <v>174</v>
      </c>
      <c r="I15" s="107">
        <v>759</v>
      </c>
      <c r="J15" s="107">
        <v>14409</v>
      </c>
      <c r="K15" s="110">
        <v>20389</v>
      </c>
      <c r="L15" s="111"/>
      <c r="M15" s="105" t="s">
        <v>98</v>
      </c>
      <c r="N15" s="112">
        <v>14956</v>
      </c>
      <c r="O15" s="112">
        <v>13242</v>
      </c>
      <c r="P15" s="112">
        <v>4904</v>
      </c>
      <c r="Q15" s="108">
        <v>2629</v>
      </c>
      <c r="R15" s="23"/>
    </row>
    <row r="16" spans="1:18" ht="34.5" customHeight="1" thickBot="1" x14ac:dyDescent="0.35">
      <c r="A16" s="20"/>
      <c r="B16" s="113" t="s">
        <v>110</v>
      </c>
      <c r="C16" s="114">
        <v>1873</v>
      </c>
      <c r="D16" s="115">
        <v>4153</v>
      </c>
      <c r="E16" s="116">
        <v>1032</v>
      </c>
      <c r="G16" s="113" t="s">
        <v>110</v>
      </c>
      <c r="H16" s="114">
        <v>36</v>
      </c>
      <c r="I16" s="115">
        <v>135</v>
      </c>
      <c r="J16" s="115">
        <v>2639</v>
      </c>
      <c r="K16" s="116">
        <v>4248</v>
      </c>
      <c r="L16" s="111"/>
      <c r="M16" s="113" t="s">
        <v>110</v>
      </c>
      <c r="N16" s="115">
        <v>6299</v>
      </c>
      <c r="O16" s="115">
        <v>699</v>
      </c>
      <c r="P16" s="115">
        <v>54</v>
      </c>
      <c r="Q16" s="116">
        <v>6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42CCD328-D4D6-434C-9A20-4058A03EF0BB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BD89F-CE11-44A2-B5F0-3F74F39B485C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112</v>
      </c>
      <c r="C14" s="101" t="s">
        <v>113</v>
      </c>
      <c r="D14" s="101" t="s">
        <v>114</v>
      </c>
      <c r="E14" s="101" t="s">
        <v>115</v>
      </c>
      <c r="F14" s="101" t="s">
        <v>116</v>
      </c>
      <c r="G14" s="102" t="s">
        <v>117</v>
      </c>
      <c r="H14" s="111"/>
      <c r="I14" s="23"/>
    </row>
    <row r="15" spans="1:9" ht="32.25" customHeight="1" thickBot="1" x14ac:dyDescent="0.35">
      <c r="A15" s="20"/>
      <c r="B15" s="117">
        <v>105909</v>
      </c>
      <c r="C15" s="115">
        <v>36567</v>
      </c>
      <c r="D15" s="115">
        <v>31880</v>
      </c>
      <c r="E15" s="115">
        <v>351</v>
      </c>
      <c r="F15" s="115">
        <v>246</v>
      </c>
      <c r="G15" s="116">
        <v>1953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119</v>
      </c>
      <c r="C20" s="101" t="s">
        <v>120</v>
      </c>
      <c r="D20" s="102" t="s">
        <v>121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51145</v>
      </c>
      <c r="C21" s="115">
        <v>42886</v>
      </c>
      <c r="D21" s="116">
        <v>94031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4BAECA36-053A-4542-A991-63BE243E20E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3CD6-74D4-4024-9B98-4A670F919C6F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122</v>
      </c>
      <c r="I12" s="23"/>
    </row>
    <row r="13" spans="1:9" ht="18.75" customHeight="1" x14ac:dyDescent="0.3">
      <c r="A13" s="20"/>
      <c r="B13" s="119" t="s">
        <v>123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124</v>
      </c>
      <c r="D15" s="101" t="s">
        <v>125</v>
      </c>
      <c r="E15" s="101" t="s">
        <v>126</v>
      </c>
      <c r="F15" s="101" t="s">
        <v>127</v>
      </c>
      <c r="G15" s="120" t="s">
        <v>128</v>
      </c>
      <c r="H15" s="102" t="s">
        <v>97</v>
      </c>
      <c r="I15" s="23"/>
    </row>
    <row r="16" spans="1:9" ht="33.75" customHeight="1" x14ac:dyDescent="0.3">
      <c r="A16" s="20"/>
      <c r="B16" s="121" t="s">
        <v>129</v>
      </c>
      <c r="C16" s="122">
        <v>264</v>
      </c>
      <c r="D16" s="122">
        <v>0</v>
      </c>
      <c r="E16" s="122">
        <v>23</v>
      </c>
      <c r="F16" s="122">
        <v>36</v>
      </c>
      <c r="G16" s="123">
        <v>0</v>
      </c>
      <c r="H16" s="124">
        <v>323</v>
      </c>
      <c r="I16" s="23"/>
    </row>
    <row r="17" spans="1:9" ht="32.25" customHeight="1" thickBot="1" x14ac:dyDescent="0.35">
      <c r="A17" s="20"/>
      <c r="B17" s="125" t="s">
        <v>130</v>
      </c>
      <c r="C17" s="115">
        <v>264</v>
      </c>
      <c r="D17" s="115">
        <v>5</v>
      </c>
      <c r="E17" s="115">
        <v>302</v>
      </c>
      <c r="F17" s="115">
        <v>36</v>
      </c>
      <c r="G17" s="126">
        <v>1</v>
      </c>
      <c r="H17" s="116">
        <v>608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124</v>
      </c>
      <c r="D21" s="101" t="s">
        <v>132</v>
      </c>
      <c r="E21" s="101" t="s">
        <v>133</v>
      </c>
      <c r="F21" s="101" t="s">
        <v>134</v>
      </c>
      <c r="G21" s="120" t="s">
        <v>135</v>
      </c>
      <c r="H21" s="102" t="s">
        <v>97</v>
      </c>
      <c r="I21" s="23"/>
    </row>
    <row r="22" spans="1:9" ht="33.75" customHeight="1" x14ac:dyDescent="0.3">
      <c r="A22" s="20"/>
      <c r="B22" s="121" t="s">
        <v>129</v>
      </c>
      <c r="C22" s="122">
        <v>22249</v>
      </c>
      <c r="D22" s="122">
        <v>0</v>
      </c>
      <c r="E22" s="122">
        <v>2614</v>
      </c>
      <c r="F22" s="122">
        <v>787</v>
      </c>
      <c r="G22" s="123">
        <v>0</v>
      </c>
      <c r="H22" s="124">
        <v>25650</v>
      </c>
      <c r="I22" s="23"/>
    </row>
    <row r="23" spans="1:9" ht="32.25" customHeight="1" thickBot="1" x14ac:dyDescent="0.35">
      <c r="A23" s="20"/>
      <c r="B23" s="125" t="s">
        <v>130</v>
      </c>
      <c r="C23" s="115">
        <v>22269</v>
      </c>
      <c r="D23" s="115">
        <v>1474</v>
      </c>
      <c r="E23" s="115">
        <v>64012</v>
      </c>
      <c r="F23" s="115">
        <v>786</v>
      </c>
      <c r="G23" s="126">
        <v>360</v>
      </c>
      <c r="H23" s="116">
        <v>88901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1387E393-174E-493A-851E-69C40DBE3E94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2025-06-02T10:18:19Z</dcterms:modified>
</cp:coreProperties>
</file>